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50"/>
  </bookViews>
  <sheets>
    <sheet name="TABLO 12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1" l="1"/>
  <c r="F17" i="1" s="1"/>
  <c r="E16" i="1"/>
  <c r="F16" i="1" s="1"/>
  <c r="F15" i="1"/>
  <c r="E15" i="1"/>
  <c r="E14" i="1"/>
  <c r="F14" i="1" s="1"/>
  <c r="E13" i="1"/>
  <c r="F13" i="1" s="1"/>
  <c r="E12" i="1"/>
  <c r="F12" i="1" s="1"/>
  <c r="F11" i="1"/>
  <c r="E11" i="1"/>
  <c r="E10" i="1"/>
  <c r="F10" i="1" s="1"/>
  <c r="E9" i="1"/>
  <c r="F9" i="1" s="1"/>
</calcChain>
</file>

<file path=xl/sharedStrings.xml><?xml version="1.0" encoding="utf-8"?>
<sst xmlns="http://schemas.openxmlformats.org/spreadsheetml/2006/main" count="27" uniqueCount="27">
  <si>
    <r>
      <t xml:space="preserve">Elektrik Piyasasında Dağıtım Ve Perakende Satış Faaliyetlerine İlişkin Kalite Yönetmeliği (Kalite Yönetmeliği)’nin 41 inci maddesi; </t>
    </r>
    <r>
      <rPr>
        <i/>
        <sz val="12"/>
        <color theme="1"/>
        <rFont val="Times New Roman"/>
        <family val="1"/>
        <charset val="162"/>
      </rPr>
      <t xml:space="preserve">“(1) Görevli tedarik şirketi; Tablo 11-A’da yer alan kişisel verilerin belli alanlarının yıldızlanarak gerçek veya tüzel kişinin belirlenemez hale getirildiği Tablo 11-A’yı ve Tablo 12’yi aylık bazda takip eden yılın 31 Ocak tarihine kadar kendi internet sitesinin ana sayfasında Kurum tarafından belirlenen yöntem dâhilinde yayımlar.” </t>
    </r>
  </si>
  <si>
    <t>TABLO 12 - MART 2021</t>
  </si>
  <si>
    <t>Ticari Kalite Kod No</t>
  </si>
  <si>
    <t>Ticari Kalite Gösterge Adı</t>
  </si>
  <si>
    <t>TOPLAM BAŞVURU / İŞLEM SAYISI (A)</t>
  </si>
  <si>
    <t>BELİRLENEN STANDART SÜREYE UYGUN OLANLARIN SAYISI</t>
  </si>
  <si>
    <t>BELİRLENEN STANDART SÜREYE UYGUN OLMAYANLARIN SAYISI (B)</t>
  </si>
  <si>
    <t>UYGUN OLMAYANLARIN ORANI (%) (B/A*100)</t>
  </si>
  <si>
    <t>İLGİLİ AYDA HAK EDİLEN TAZMİNAT TUTARI</t>
  </si>
  <si>
    <t>10-1</t>
  </si>
  <si>
    <t>Tüketici Hizmetleri Merkezine Yapılan Başvurular</t>
  </si>
  <si>
    <t>10-2</t>
  </si>
  <si>
    <t>İkinci Bildirimler</t>
  </si>
  <si>
    <t>10-3.1</t>
  </si>
  <si>
    <t>Fatura Ödeme İtirazları (Şirket Kaynaklı)</t>
  </si>
  <si>
    <t>10-3.2</t>
  </si>
  <si>
    <t>Fatura Ödeme İtirazları (Dağıtım Şirketi Kaynaklı)</t>
  </si>
  <si>
    <t>10-4</t>
  </si>
  <si>
    <t>Fazla Tahsil Edilen Bedelin İadesi</t>
  </si>
  <si>
    <t>10-5</t>
  </si>
  <si>
    <t>Güvence Bedeli İade İşlemleri</t>
  </si>
  <si>
    <t>10-6</t>
  </si>
  <si>
    <t>Sözleşmenin Kurulması</t>
  </si>
  <si>
    <t>10-7</t>
  </si>
  <si>
    <t>Elektrik Bağlama Talimatları</t>
  </si>
  <si>
    <t>10-8</t>
  </si>
  <si>
    <t>Yasal Takip İşlemleri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</si>
</sst>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162"/>
    </font>
    <font>
      <i/>
      <sz val="12"/>
      <color theme="1"/>
      <name val="Times New Roman"/>
      <family val="1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">
    <xf numFmtId="0" fontId="0" fillId="0" borderId="0" xfId="0"/>
    <xf numFmtId="0" fontId="2" fillId="2" borderId="0" xfId="0" applyFont="1" applyFill="1" applyAlignment="1">
      <alignment horizontal="left" wrapText="1"/>
    </xf>
    <xf numFmtId="0" fontId="0" fillId="2" borderId="0" xfId="0" applyFill="1"/>
    <xf numFmtId="0" fontId="2" fillId="2" borderId="0" xfId="0" applyFont="1" applyFill="1" applyAlignment="1">
      <alignment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/>
    <xf numFmtId="0" fontId="0" fillId="2" borderId="1" xfId="0" applyFill="1" applyBorder="1" applyAlignment="1">
      <alignment wrapText="1"/>
    </xf>
    <xf numFmtId="0" fontId="0" fillId="2" borderId="1" xfId="0" applyNumberFormat="1" applyFill="1" applyBorder="1"/>
    <xf numFmtId="1" fontId="0" fillId="2" borderId="1" xfId="1" applyNumberFormat="1" applyFont="1" applyFill="1" applyBorder="1"/>
    <xf numFmtId="10" fontId="0" fillId="2" borderId="1" xfId="1" applyNumberFormat="1" applyFont="1" applyFill="1" applyBorder="1"/>
    <xf numFmtId="2" fontId="0" fillId="2" borderId="1" xfId="0" applyNumberFormat="1" applyFill="1" applyBorder="1"/>
    <xf numFmtId="0" fontId="0" fillId="2" borderId="0" xfId="0" applyFill="1" applyAlignment="1">
      <alignment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7"/>
  <sheetViews>
    <sheetView tabSelected="1" zoomScale="67" workbookViewId="0">
      <selection sqref="A1:XFD1048576"/>
    </sheetView>
  </sheetViews>
  <sheetFormatPr defaultRowHeight="14.5" x14ac:dyDescent="0.35"/>
  <cols>
    <col min="1" max="1" width="16.90625" style="2" bestFit="1" customWidth="1"/>
    <col min="2" max="2" width="33.36328125" style="11" bestFit="1" customWidth="1"/>
    <col min="3" max="3" width="17.81640625" style="2" bestFit="1" customWidth="1"/>
    <col min="4" max="4" width="24.36328125" style="11" bestFit="1" customWidth="1"/>
    <col min="5" max="5" width="29.7265625" style="2" bestFit="1" customWidth="1"/>
    <col min="6" max="6" width="21.36328125" style="2" bestFit="1" customWidth="1"/>
    <col min="7" max="7" width="20.90625" style="2" bestFit="1" customWidth="1"/>
    <col min="8" max="16384" width="8.7265625" style="2"/>
  </cols>
  <sheetData>
    <row r="2" spans="1:7" ht="15.5" customHeight="1" x14ac:dyDescent="0.35">
      <c r="A2" s="1" t="s">
        <v>0</v>
      </c>
      <c r="B2" s="1"/>
      <c r="C2" s="1"/>
      <c r="D2" s="1"/>
      <c r="E2" s="1"/>
      <c r="F2" s="1"/>
      <c r="G2" s="1"/>
    </row>
    <row r="3" spans="1:7" ht="14.5" customHeight="1" x14ac:dyDescent="0.35">
      <c r="A3" s="1"/>
      <c r="B3" s="1"/>
      <c r="C3" s="1"/>
      <c r="D3" s="1"/>
      <c r="E3" s="1"/>
      <c r="F3" s="1"/>
      <c r="G3" s="1"/>
    </row>
    <row r="4" spans="1:7" ht="14.5" customHeight="1" x14ac:dyDescent="0.35">
      <c r="A4" s="1"/>
      <c r="B4" s="1"/>
      <c r="C4" s="1"/>
      <c r="D4" s="1"/>
      <c r="E4" s="1"/>
      <c r="F4" s="1"/>
      <c r="G4" s="1"/>
    </row>
    <row r="5" spans="1:7" ht="14.5" customHeight="1" x14ac:dyDescent="0.35">
      <c r="A5" s="1"/>
      <c r="B5" s="1"/>
      <c r="C5" s="1"/>
      <c r="D5" s="1"/>
      <c r="E5" s="1"/>
      <c r="F5" s="1"/>
      <c r="G5" s="1"/>
    </row>
    <row r="6" spans="1:7" ht="15.5" x14ac:dyDescent="0.35">
      <c r="A6" s="3"/>
      <c r="B6" s="3"/>
      <c r="C6" s="3"/>
      <c r="D6" s="3"/>
      <c r="E6" s="3"/>
      <c r="F6" s="3"/>
      <c r="G6" s="3"/>
    </row>
    <row r="7" spans="1:7" x14ac:dyDescent="0.35">
      <c r="A7" s="4" t="s">
        <v>1</v>
      </c>
      <c r="B7" s="4"/>
      <c r="C7" s="4"/>
      <c r="D7" s="4"/>
      <c r="E7" s="4"/>
      <c r="F7" s="4"/>
      <c r="G7" s="4"/>
    </row>
    <row r="8" spans="1:7" ht="43.5" x14ac:dyDescent="0.35">
      <c r="A8" s="5" t="s">
        <v>2</v>
      </c>
      <c r="B8" s="6" t="s">
        <v>3</v>
      </c>
      <c r="C8" s="6" t="s">
        <v>4</v>
      </c>
      <c r="D8" s="6" t="s">
        <v>5</v>
      </c>
      <c r="E8" s="6" t="s">
        <v>6</v>
      </c>
      <c r="F8" s="6" t="s">
        <v>7</v>
      </c>
      <c r="G8" s="6" t="s">
        <v>8</v>
      </c>
    </row>
    <row r="9" spans="1:7" ht="29" x14ac:dyDescent="0.35">
      <c r="A9" s="5" t="s">
        <v>9</v>
      </c>
      <c r="B9" s="6" t="s">
        <v>10</v>
      </c>
      <c r="C9" s="7">
        <v>4110</v>
      </c>
      <c r="D9" s="6">
        <v>3968</v>
      </c>
      <c r="E9" s="8">
        <f>C9-D9</f>
        <v>142</v>
      </c>
      <c r="F9" s="9">
        <f>E9/C9</f>
        <v>3.4549878345498782E-2</v>
      </c>
      <c r="G9" s="10">
        <v>8000</v>
      </c>
    </row>
    <row r="10" spans="1:7" x14ac:dyDescent="0.35">
      <c r="A10" s="5" t="s">
        <v>11</v>
      </c>
      <c r="B10" s="6" t="s">
        <v>12</v>
      </c>
      <c r="C10" s="7">
        <v>20546</v>
      </c>
      <c r="D10" s="6">
        <v>20485</v>
      </c>
      <c r="E10" s="8">
        <f t="shared" ref="E10:E17" si="0">C10-D10</f>
        <v>61</v>
      </c>
      <c r="F10" s="9">
        <f t="shared" ref="F10:F17" si="1">E10/C10</f>
        <v>2.9689477270514941E-3</v>
      </c>
      <c r="G10" s="10">
        <v>3000</v>
      </c>
    </row>
    <row r="11" spans="1:7" ht="29" x14ac:dyDescent="0.35">
      <c r="A11" s="5" t="s">
        <v>13</v>
      </c>
      <c r="B11" s="6" t="s">
        <v>14</v>
      </c>
      <c r="C11" s="7">
        <v>5200</v>
      </c>
      <c r="D11" s="6">
        <v>5198</v>
      </c>
      <c r="E11" s="8">
        <f t="shared" si="0"/>
        <v>2</v>
      </c>
      <c r="F11" s="9">
        <f t="shared" si="1"/>
        <v>3.8461538461538462E-4</v>
      </c>
      <c r="G11" s="10">
        <v>80</v>
      </c>
    </row>
    <row r="12" spans="1:7" ht="29" x14ac:dyDescent="0.35">
      <c r="A12" s="5" t="s">
        <v>15</v>
      </c>
      <c r="B12" s="6" t="s">
        <v>16</v>
      </c>
      <c r="C12" s="7">
        <v>127</v>
      </c>
      <c r="D12" s="6">
        <v>125</v>
      </c>
      <c r="E12" s="8">
        <f t="shared" si="0"/>
        <v>2</v>
      </c>
      <c r="F12" s="9">
        <f t="shared" si="1"/>
        <v>1.5748031496062992E-2</v>
      </c>
      <c r="G12" s="10">
        <v>80</v>
      </c>
    </row>
    <row r="13" spans="1:7" x14ac:dyDescent="0.35">
      <c r="A13" s="5" t="s">
        <v>17</v>
      </c>
      <c r="B13" s="6" t="s">
        <v>18</v>
      </c>
      <c r="C13" s="7">
        <v>100</v>
      </c>
      <c r="D13" s="6">
        <v>100</v>
      </c>
      <c r="E13" s="8">
        <f t="shared" si="0"/>
        <v>0</v>
      </c>
      <c r="F13" s="9">
        <f t="shared" si="1"/>
        <v>0</v>
      </c>
      <c r="G13" s="10">
        <v>0</v>
      </c>
    </row>
    <row r="14" spans="1:7" x14ac:dyDescent="0.35">
      <c r="A14" s="5" t="s">
        <v>19</v>
      </c>
      <c r="B14" s="6" t="s">
        <v>20</v>
      </c>
      <c r="C14" s="7">
        <v>17929</v>
      </c>
      <c r="D14" s="6">
        <v>17917</v>
      </c>
      <c r="E14" s="8">
        <f t="shared" si="0"/>
        <v>12</v>
      </c>
      <c r="F14" s="9">
        <f t="shared" si="1"/>
        <v>6.6930670979976578E-4</v>
      </c>
      <c r="G14" s="10">
        <v>3210.6</v>
      </c>
    </row>
    <row r="15" spans="1:7" x14ac:dyDescent="0.35">
      <c r="A15" s="5" t="s">
        <v>21</v>
      </c>
      <c r="B15" s="6" t="s">
        <v>22</v>
      </c>
      <c r="C15" s="7">
        <v>27494</v>
      </c>
      <c r="D15" s="6">
        <v>27432</v>
      </c>
      <c r="E15" s="8">
        <f t="shared" si="0"/>
        <v>62</v>
      </c>
      <c r="F15" s="9">
        <f t="shared" si="1"/>
        <v>2.2550374627191387E-3</v>
      </c>
      <c r="G15" s="10">
        <v>2560</v>
      </c>
    </row>
    <row r="16" spans="1:7" x14ac:dyDescent="0.35">
      <c r="A16" s="5" t="s">
        <v>23</v>
      </c>
      <c r="B16" s="6" t="s">
        <v>24</v>
      </c>
      <c r="C16" s="7">
        <v>27459</v>
      </c>
      <c r="D16" s="6">
        <v>27459</v>
      </c>
      <c r="E16" s="8">
        <f t="shared" si="0"/>
        <v>0</v>
      </c>
      <c r="F16" s="9">
        <f t="shared" si="1"/>
        <v>0</v>
      </c>
      <c r="G16" s="10">
        <v>0</v>
      </c>
    </row>
    <row r="17" spans="1:7" x14ac:dyDescent="0.35">
      <c r="A17" s="5" t="s">
        <v>25</v>
      </c>
      <c r="B17" s="6" t="s">
        <v>26</v>
      </c>
      <c r="C17" s="7">
        <v>35</v>
      </c>
      <c r="D17" s="6">
        <v>35</v>
      </c>
      <c r="E17" s="8">
        <f t="shared" si="0"/>
        <v>0</v>
      </c>
      <c r="F17" s="9">
        <f t="shared" si="1"/>
        <v>0</v>
      </c>
      <c r="G17" s="10">
        <v>0</v>
      </c>
    </row>
  </sheetData>
  <mergeCells count="2">
    <mergeCell ref="A2:G5"/>
    <mergeCell ref="A7:G7"/>
  </mergeCells>
  <pageMargins left="0.7" right="0.7" top="0.75" bottom="0.75" header="0.3" footer="0.3"/>
  <pageSetup paperSize="9" orientation="portrait" r:id="rId1"/>
  <headerFooter>
    <oddFooter>&amp;R&amp;"verdana,Regular"Genele Açık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TABLO 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keywords>CLASSIFICATION=I4886p293727nO8</cp:keywords>
  <cp:lastModifiedBy/>
  <dcterms:created xsi:type="dcterms:W3CDTF">2015-06-05T18:19:34Z</dcterms:created>
  <dcterms:modified xsi:type="dcterms:W3CDTF">2022-02-02T11:41:32Z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27805312-aec7-483d-afed-7c5c29093b48</vt:lpwstr>
  </property>
  <property fmtid="{D5CDD505-2E9C-101B-9397-08002B2CF9AE}" pid="3" name="FirstClassifierName">
    <vt:lpwstr>Taha DINC</vt:lpwstr>
  </property>
  <property fmtid="{D5CDD505-2E9C-101B-9397-08002B2CF9AE}" pid="4" name="FirstClassifiedDate">
    <vt:lpwstr>2.02.2022, 14:41</vt:lpwstr>
  </property>
  <property fmtid="{D5CDD505-2E9C-101B-9397-08002B2CF9AE}" pid="5" name="LastClassifiedDate">
    <vt:lpwstr>2.02.2022, 14:41</vt:lpwstr>
  </property>
  <property fmtid="{D5CDD505-2E9C-101B-9397-08002B2CF9AE}" pid="6" name="LastClassifierName">
    <vt:lpwstr>Taha DINC</vt:lpwstr>
  </property>
  <property fmtid="{D5CDD505-2E9C-101B-9397-08002B2CF9AE}" pid="7" name="CLASSIFICATION">
    <vt:lpwstr>I4886p293727nO8</vt:lpwstr>
  </property>
</Properties>
</file>